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"/>
    </mc:Choice>
  </mc:AlternateContent>
  <xr:revisionPtr revIDLastSave="0" documentId="8_{0CF6D83C-9310-4EA0-98D8-BABFDFEEC307}" xr6:coauthVersionLast="44" xr6:coauthVersionMax="44" xr10:uidLastSave="{00000000-0000-0000-0000-000000000000}"/>
  <bookViews>
    <workbookView xWindow="-120" yWindow="-120" windowWidth="29040" windowHeight="15840" tabRatio="811"/>
  </bookViews>
  <sheets>
    <sheet name="STR.-MED. PLINI" sheetId="1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8" i="14" l="1"/>
  <c r="F37" i="14"/>
  <c r="F36" i="14"/>
  <c r="F16" i="14"/>
  <c r="F8" i="14"/>
  <c r="F10" i="14"/>
  <c r="F12" i="14"/>
  <c r="F14" i="14"/>
  <c r="F18" i="14"/>
  <c r="F20" i="14"/>
  <c r="F22" i="14"/>
  <c r="F24" i="14"/>
  <c r="F26" i="14"/>
  <c r="F28" i="14"/>
  <c r="F30" i="14"/>
  <c r="F32" i="14"/>
  <c r="F34" i="14"/>
</calcChain>
</file>

<file path=xl/sharedStrings.xml><?xml version="1.0" encoding="utf-8"?>
<sst xmlns="http://schemas.openxmlformats.org/spreadsheetml/2006/main" count="45" uniqueCount="33">
  <si>
    <t>kpl</t>
  </si>
  <si>
    <t>POPIS  MATERIALA  IN  DEL – STROJNE INSTALACIJE</t>
  </si>
  <si>
    <t>MEDICINSKI  PLINI</t>
  </si>
  <si>
    <t>Z.Š.</t>
  </si>
  <si>
    <t>Opis</t>
  </si>
  <si>
    <t>ME</t>
  </si>
  <si>
    <t>KOL</t>
  </si>
  <si>
    <t>Cena (EUR/EM)</t>
  </si>
  <si>
    <t>Skupaj (EUR)</t>
  </si>
  <si>
    <t>DDV:</t>
  </si>
  <si>
    <t>SKUPAJ z DDV:</t>
  </si>
  <si>
    <t>OPOMBE:</t>
  </si>
  <si>
    <t>Žig</t>
  </si>
  <si>
    <t>Podpis</t>
  </si>
  <si>
    <t>Kraj in datum:</t>
  </si>
  <si>
    <t>MEDICINSKI  PLINI, skupaj brez DDV:</t>
  </si>
  <si>
    <t>Dograditev medicinskega kisika v bolniških sobah Oddelka za psihiatrijo - enota C</t>
  </si>
  <si>
    <t>Sklopka za kisik 
- Nadometna doza O2</t>
  </si>
  <si>
    <t xml:space="preserve">Kontrolna omarica za pline
- Podometna z vgrajeno signalizacijo
- Ventil za rezervno napajanje
- Vtičnica za kisik s pokrovom  
</t>
  </si>
  <si>
    <t>Bakrena medicinska cev  okr. 8 x 1mm</t>
  </si>
  <si>
    <t>tm</t>
  </si>
  <si>
    <t>Bakrena medicinska cev  okr. 12 x 1mm</t>
  </si>
  <si>
    <t>Bakrena medicinska cev  okr. 15 x 1mm</t>
  </si>
  <si>
    <t>PVC kanal -NIK 16 x 16 mm</t>
  </si>
  <si>
    <t>Fiting za bakreno inštalacijo</t>
  </si>
  <si>
    <t>Meritev inštalacij medicinskih plinov</t>
  </si>
  <si>
    <t>Tlačni preizkus sistema</t>
  </si>
  <si>
    <t>Strokovna montaža elementov</t>
  </si>
  <si>
    <t>Transportni in ostali splošni stroški</t>
  </si>
  <si>
    <t>Stenska tirnica 4,8 m</t>
  </si>
  <si>
    <t>Stenska tirnica 3,2 m</t>
  </si>
  <si>
    <t>Stenska tirnica 1,8 m</t>
  </si>
  <si>
    <t>Vgrajena oprema mora biti dobavljena in montirana  po veljavnem standardu SIST EN ISO 7396-1-2016  - sistem napeljav za medicinske pline.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</si>
</sst>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1" formatCode="_-* #,##0.00\ _S_I_T_-;\-* #,##0.00\ _S_I_T_-;_-* &quot;-&quot;??\ _S_I_T_-;_-@_-"/>
    <numFmt numFmtId="175" formatCode="&quot;A2/2.0&quot;"/>
    <numFmt numFmtId="178" formatCode="&quot;B3&quot;\.0"/>
    <numFmt numFmtId="179" formatCode="&quot;P V.  &quot;0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  <font>
      <sz val="10"/>
      <name val="Tahoma"/>
      <family val="2"/>
      <charset val="238"/>
    </font>
    <font>
      <b/>
      <sz val="9"/>
      <name val="Arial"/>
      <family val="2"/>
      <charset val="238"/>
    </font>
    <font>
      <sz val="11"/>
      <name val="Century Gothic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entury Gothic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39" fontId="8" fillId="0" borderId="1">
      <alignment horizontal="right" vertical="top" wrapText="1"/>
    </xf>
    <xf numFmtId="0" fontId="2" fillId="0" borderId="0"/>
    <xf numFmtId="0" fontId="3" fillId="0" borderId="0"/>
    <xf numFmtId="4" fontId="12" fillId="0" borderId="0">
      <alignment vertical="center"/>
    </xf>
    <xf numFmtId="0" fontId="1" fillId="0" borderId="0"/>
    <xf numFmtId="0" fontId="2" fillId="0" borderId="0"/>
    <xf numFmtId="178" fontId="2" fillId="0" borderId="0"/>
    <xf numFmtId="175" fontId="2" fillId="0" borderId="0"/>
    <xf numFmtId="179" fontId="14" fillId="0" borderId="0"/>
    <xf numFmtId="0" fontId="2" fillId="0" borderId="0" applyProtection="0"/>
    <xf numFmtId="0" fontId="10" fillId="0" borderId="0"/>
    <xf numFmtId="0" fontId="2" fillId="0" borderId="0" applyFill="0" applyBorder="0"/>
    <xf numFmtId="0" fontId="9" fillId="0" borderId="0"/>
    <xf numFmtId="0" fontId="15" fillId="0" borderId="0" applyProtection="0">
      <alignment horizontal="left" vertical="justify" wrapText="1"/>
    </xf>
    <xf numFmtId="171" fontId="3" fillId="0" borderId="0" applyFont="0" applyFill="0" applyBorder="0" applyAlignment="0" applyProtection="0"/>
  </cellStyleXfs>
  <cellXfs count="108">
    <xf numFmtId="0" fontId="0" fillId="0" borderId="0" xfId="0"/>
    <xf numFmtId="1" fontId="4" fillId="0" borderId="0" xfId="11" applyNumberFormat="1" applyFont="1" applyFill="1" applyBorder="1" applyAlignment="1" applyProtection="1">
      <alignment horizontal="center" vertical="center" wrapText="1"/>
    </xf>
    <xf numFmtId="1" fontId="4" fillId="0" borderId="0" xfId="11" applyNumberFormat="1" applyFont="1" applyFill="1" applyAlignment="1" applyProtection="1">
      <alignment horizontal="center" vertical="center" wrapText="1"/>
    </xf>
    <xf numFmtId="0" fontId="7" fillId="0" borderId="0" xfId="11" applyFont="1" applyFill="1" applyAlignment="1" applyProtection="1">
      <alignment horizontal="left" vertical="top" wrapText="1"/>
    </xf>
    <xf numFmtId="0" fontId="2" fillId="0" borderId="0" xfId="0" applyFont="1" applyFill="1" applyAlignment="1">
      <alignment vertical="top"/>
    </xf>
    <xf numFmtId="1" fontId="4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2" xfId="7" applyNumberFormat="1" applyFont="1" applyFill="1" applyBorder="1" applyAlignment="1" applyProtection="1">
      <alignment horizontal="center" vertical="center" wrapText="1"/>
    </xf>
    <xf numFmtId="0" fontId="7" fillId="0" borderId="2" xfId="7" applyNumberFormat="1" applyFont="1" applyFill="1" applyBorder="1" applyAlignment="1" applyProtection="1">
      <alignment horizontal="left" vertical="top" wrapText="1"/>
    </xf>
    <xf numFmtId="49" fontId="7" fillId="0" borderId="2" xfId="7" applyNumberFormat="1" applyFont="1" applyFill="1" applyBorder="1" applyAlignment="1" applyProtection="1">
      <alignment horizontal="center" vertical="top" wrapText="1"/>
    </xf>
    <xf numFmtId="4" fontId="7" fillId="0" borderId="2" xfId="7" applyNumberFormat="1" applyFont="1" applyFill="1" applyBorder="1" applyAlignment="1" applyProtection="1">
      <alignment horizontal="center" vertical="top" wrapText="1"/>
    </xf>
    <xf numFmtId="0" fontId="2" fillId="0" borderId="0" xfId="7" applyNumberFormat="1" applyFont="1" applyFill="1" applyBorder="1" applyAlignment="1" applyProtection="1">
      <alignment horizontal="center" vertical="center" wrapText="1"/>
    </xf>
    <xf numFmtId="0" fontId="7" fillId="0" borderId="0" xfId="7" applyNumberFormat="1" applyFont="1" applyFill="1" applyBorder="1" applyAlignment="1" applyProtection="1">
      <alignment horizontal="left" vertical="top" wrapText="1"/>
    </xf>
    <xf numFmtId="49" fontId="7" fillId="0" borderId="0" xfId="7" applyNumberFormat="1" applyFont="1" applyFill="1" applyBorder="1" applyAlignment="1" applyProtection="1">
      <alignment horizontal="center" vertical="top" wrapText="1"/>
    </xf>
    <xf numFmtId="4" fontId="7" fillId="0" borderId="0" xfId="7" applyNumberFormat="1" applyFont="1" applyFill="1" applyBorder="1" applyAlignment="1" applyProtection="1">
      <alignment horizontal="center" vertical="top" wrapText="1"/>
    </xf>
    <xf numFmtId="1" fontId="2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Alignment="1" applyProtection="1">
      <alignment horizontal="left" vertical="top" wrapText="1"/>
    </xf>
    <xf numFmtId="1" fontId="2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/>
    </xf>
    <xf numFmtId="0" fontId="7" fillId="0" borderId="0" xfId="0" applyFont="1"/>
    <xf numFmtId="0" fontId="2" fillId="0" borderId="0" xfId="11" applyFont="1" applyFill="1" applyAlignment="1" applyProtection="1">
      <alignment horizontal="center" vertical="center" wrapText="1"/>
    </xf>
    <xf numFmtId="0" fontId="7" fillId="0" borderId="0" xfId="11" applyFont="1" applyFill="1" applyAlignment="1" applyProtection="1">
      <alignment horizontal="center" vertical="top" wrapText="1"/>
    </xf>
    <xf numFmtId="3" fontId="7" fillId="0" borderId="0" xfId="11" applyNumberFormat="1" applyFont="1" applyFill="1" applyAlignment="1" applyProtection="1">
      <alignment horizontal="center" wrapText="1"/>
    </xf>
    <xf numFmtId="4" fontId="7" fillId="0" borderId="0" xfId="11" applyNumberFormat="1" applyFont="1" applyFill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wrapText="1"/>
    </xf>
    <xf numFmtId="0" fontId="7" fillId="0" borderId="0" xfId="0" applyFont="1" applyFill="1" applyAlignment="1">
      <alignment vertical="top"/>
    </xf>
    <xf numFmtId="0" fontId="2" fillId="0" borderId="4" xfId="11" applyFont="1" applyFill="1" applyBorder="1" applyAlignment="1" applyProtection="1">
      <alignment horizontal="center" vertical="center" wrapText="1"/>
    </xf>
    <xf numFmtId="0" fontId="7" fillId="0" borderId="4" xfId="11" applyFont="1" applyFill="1" applyBorder="1" applyAlignment="1" applyProtection="1">
      <alignment horizontal="left" vertical="top" wrapText="1"/>
    </xf>
    <xf numFmtId="0" fontId="7" fillId="0" borderId="4" xfId="11" applyFont="1" applyFill="1" applyBorder="1" applyAlignment="1" applyProtection="1">
      <alignment horizontal="center" vertical="top" wrapText="1"/>
    </xf>
    <xf numFmtId="4" fontId="7" fillId="0" borderId="4" xfId="1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>
      <alignment vertical="top"/>
    </xf>
    <xf numFmtId="0" fontId="2" fillId="0" borderId="0" xfId="11" applyFont="1" applyFill="1" applyBorder="1" applyAlignment="1" applyProtection="1">
      <alignment horizontal="center" vertical="center" wrapText="1"/>
    </xf>
    <xf numFmtId="0" fontId="7" fillId="0" borderId="0" xfId="11" applyFont="1" applyFill="1" applyBorder="1" applyAlignment="1" applyProtection="1">
      <alignment horizontal="left" vertical="top" wrapText="1"/>
    </xf>
    <xf numFmtId="0" fontId="7" fillId="0" borderId="0" xfId="11" applyFont="1" applyFill="1" applyBorder="1" applyAlignment="1" applyProtection="1">
      <alignment horizontal="center" vertical="top" wrapText="1"/>
    </xf>
    <xf numFmtId="4" fontId="7" fillId="0" borderId="0" xfId="11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Fill="1" applyBorder="1" applyAlignment="1" applyProtection="1">
      <alignment horizontal="center" vertical="top" wrapText="1"/>
    </xf>
    <xf numFmtId="4" fontId="6" fillId="0" borderId="0" xfId="0" applyNumberFormat="1" applyFont="1" applyFill="1" applyBorder="1" applyAlignment="1" applyProtection="1">
      <alignment horizontal="center" vertical="top" wrapText="1"/>
    </xf>
    <xf numFmtId="49" fontId="2" fillId="0" borderId="0" xfId="0" quotePrefix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2" fillId="0" borderId="0" xfId="14" applyFont="1" applyFill="1" applyBorder="1" applyAlignment="1" applyProtection="1">
      <alignment horizontal="left" vertical="top" wrapText="1"/>
    </xf>
    <xf numFmtId="0" fontId="2" fillId="0" borderId="0" xfId="14" applyFont="1" applyFill="1" applyBorder="1" applyAlignment="1" applyProtection="1">
      <alignment horizontal="center" vertical="top" wrapText="1"/>
    </xf>
    <xf numFmtId="0" fontId="2" fillId="0" borderId="0" xfId="0" applyFont="1" applyFill="1" applyAlignment="1" applyProtection="1">
      <alignment horizontal="center"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5" fillId="0" borderId="0" xfId="11" applyFont="1" applyFill="1" applyBorder="1" applyAlignment="1" applyProtection="1">
      <alignment vertical="top"/>
    </xf>
    <xf numFmtId="0" fontId="4" fillId="0" borderId="0" xfId="11" applyFont="1" applyFill="1" applyBorder="1" applyAlignment="1" applyProtection="1">
      <alignment horizontal="center" vertical="top" wrapText="1"/>
    </xf>
    <xf numFmtId="0" fontId="4" fillId="0" borderId="0" xfId="11" applyFont="1" applyFill="1" applyBorder="1" applyAlignment="1" applyProtection="1">
      <alignment horizontal="center" wrapText="1"/>
    </xf>
    <xf numFmtId="0" fontId="4" fillId="0" borderId="0" xfId="11" applyNumberFormat="1" applyFont="1" applyFill="1" applyBorder="1" applyAlignment="1" applyProtection="1">
      <alignment horizontal="center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0" fontId="5" fillId="0" borderId="0" xfId="11" applyFont="1" applyFill="1" applyAlignment="1" applyProtection="1">
      <alignment horizontal="left" vertical="top" wrapText="1"/>
    </xf>
    <xf numFmtId="0" fontId="4" fillId="0" borderId="0" xfId="11" applyFont="1" applyFill="1" applyAlignment="1" applyProtection="1">
      <alignment horizontal="center" vertical="top" wrapText="1"/>
    </xf>
    <xf numFmtId="0" fontId="4" fillId="0" borderId="0" xfId="11" applyFont="1" applyFill="1" applyAlignment="1" applyProtection="1">
      <alignment horizontal="center" wrapText="1"/>
    </xf>
    <xf numFmtId="4" fontId="4" fillId="0" borderId="0" xfId="11" applyNumberFormat="1" applyFont="1" applyFill="1" applyAlignment="1" applyProtection="1">
      <alignment horizontal="center" vertical="top" wrapText="1"/>
    </xf>
    <xf numFmtId="0" fontId="4" fillId="0" borderId="0" xfId="11" applyNumberFormat="1" applyFont="1" applyFill="1" applyAlignment="1" applyProtection="1">
      <alignment horizontal="center" wrapText="1"/>
    </xf>
    <xf numFmtId="0" fontId="2" fillId="0" borderId="0" xfId="0" applyFont="1" applyFill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3" fontId="7" fillId="0" borderId="2" xfId="7" applyNumberFormat="1" applyFont="1" applyFill="1" applyBorder="1" applyAlignment="1" applyProtection="1">
      <alignment horizontal="center" wrapText="1"/>
    </xf>
    <xf numFmtId="0" fontId="7" fillId="0" borderId="2" xfId="7" applyNumberFormat="1" applyFont="1" applyFill="1" applyBorder="1" applyAlignment="1" applyProtection="1">
      <alignment horizontal="center" wrapText="1"/>
    </xf>
    <xf numFmtId="3" fontId="7" fillId="0" borderId="0" xfId="7" applyNumberFormat="1" applyFont="1" applyFill="1" applyBorder="1" applyAlignment="1" applyProtection="1">
      <alignment horizontal="center" wrapText="1"/>
    </xf>
    <xf numFmtId="0" fontId="7" fillId="0" borderId="0" xfId="7" applyNumberFormat="1" applyFont="1" applyFill="1" applyBorder="1" applyAlignment="1" applyProtection="1">
      <alignment horizontal="center" wrapText="1"/>
    </xf>
    <xf numFmtId="0" fontId="2" fillId="0" borderId="0" xfId="0" applyFont="1" applyBorder="1" applyAlignment="1">
      <alignment horizontal="left" vertical="top" wrapText="1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Border="1" applyAlignment="1">
      <alignment horizontal="justify" vertical="top"/>
    </xf>
    <xf numFmtId="0" fontId="4" fillId="0" borderId="0" xfId="0" applyFont="1" applyBorder="1"/>
    <xf numFmtId="0" fontId="2" fillId="0" borderId="0" xfId="0" applyFont="1" applyBorder="1" applyAlignment="1">
      <alignment horizontal="left" vertical="distributed" wrapText="1" indent="2"/>
    </xf>
    <xf numFmtId="0" fontId="5" fillId="0" borderId="0" xfId="0" applyFont="1" applyBorder="1" applyAlignment="1">
      <alignment horizontal="center"/>
    </xf>
    <xf numFmtId="1" fontId="2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3" fontId="7" fillId="0" borderId="4" xfId="11" applyNumberFormat="1" applyFont="1" applyFill="1" applyBorder="1" applyAlignment="1" applyProtection="1">
      <alignment horizontal="center" wrapText="1"/>
    </xf>
    <xf numFmtId="0" fontId="7" fillId="0" borderId="4" xfId="11" applyNumberFormat="1" applyFont="1" applyFill="1" applyBorder="1" applyAlignment="1" applyProtection="1">
      <alignment horizontal="center" wrapText="1"/>
    </xf>
    <xf numFmtId="3" fontId="7" fillId="0" borderId="0" xfId="11" applyNumberFormat="1" applyFont="1" applyFill="1" applyBorder="1" applyAlignment="1" applyProtection="1">
      <alignment horizontal="center" wrapText="1"/>
    </xf>
    <xf numFmtId="0" fontId="7" fillId="0" borderId="0" xfId="11" applyNumberFormat="1" applyFont="1" applyFill="1" applyBorder="1" applyAlignment="1" applyProtection="1">
      <alignment horizontal="center" wrapText="1"/>
    </xf>
    <xf numFmtId="3" fontId="6" fillId="0" borderId="0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Alignment="1" applyProtection="1">
      <alignment horizontal="center" wrapText="1"/>
    </xf>
    <xf numFmtId="3" fontId="2" fillId="0" borderId="0" xfId="14" applyNumberFormat="1" applyFont="1" applyFill="1" applyBorder="1" applyAlignment="1" applyProtection="1">
      <alignment horizontal="center" wrapText="1"/>
    </xf>
    <xf numFmtId="0" fontId="2" fillId="0" borderId="0" xfId="14" applyNumberFormat="1" applyFont="1" applyFill="1" applyBorder="1" applyAlignment="1" applyProtection="1">
      <alignment horizontal="center" wrapText="1"/>
    </xf>
    <xf numFmtId="3" fontId="2" fillId="0" borderId="0" xfId="0" applyNumberFormat="1" applyFont="1" applyFill="1" applyAlignment="1" applyProtection="1">
      <alignment horizontal="center" wrapText="1"/>
    </xf>
    <xf numFmtId="0" fontId="2" fillId="0" borderId="0" xfId="0" applyNumberFormat="1" applyFont="1" applyFill="1" applyAlignment="1" applyProtection="1">
      <alignment horizontal="center" wrapText="1"/>
    </xf>
    <xf numFmtId="0" fontId="2" fillId="0" borderId="0" xfId="0" applyFont="1" applyFill="1" applyAlignment="1" applyProtection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vertical="top" wrapText="1"/>
    </xf>
    <xf numFmtId="49" fontId="7" fillId="0" borderId="0" xfId="0" applyNumberFormat="1" applyFont="1" applyAlignment="1" applyProtection="1">
      <alignment horizontal="left" vertical="top" wrapText="1"/>
      <protection locked="0"/>
    </xf>
    <xf numFmtId="0" fontId="2" fillId="0" borderId="0" xfId="7" applyNumberFormat="1" applyFont="1" applyFill="1" applyBorder="1" applyAlignment="1" applyProtection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1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/>
    </xf>
    <xf numFmtId="4" fontId="4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7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 applyProtection="1">
      <alignment horizontal="center"/>
      <protection locked="0"/>
    </xf>
    <xf numFmtId="4" fontId="7" fillId="0" borderId="4" xfId="0" applyNumberFormat="1" applyFont="1" applyBorder="1" applyAlignment="1">
      <alignment horizontal="center"/>
    </xf>
    <xf numFmtId="49" fontId="2" fillId="0" borderId="0" xfId="7" applyNumberFormat="1" applyFont="1" applyFill="1" applyBorder="1" applyAlignment="1" applyProtection="1">
      <alignment horizontal="center" vertical="top" wrapText="1"/>
    </xf>
    <xf numFmtId="49" fontId="11" fillId="2" borderId="0" xfId="0" applyNumberFormat="1" applyFont="1" applyFill="1" applyBorder="1" applyAlignment="1" applyProtection="1">
      <alignment horizontal="left" vertical="top" wrapText="1"/>
    </xf>
  </cellXfs>
  <cellStyles count="17">
    <cellStyle name="Excel Built-in Normal" xfId="1"/>
    <cellStyle name="Keš" xfId="2"/>
    <cellStyle name="Navadno" xfId="0" builtinId="0"/>
    <cellStyle name="Navadno 10 2" xfId="3"/>
    <cellStyle name="Navadno 105" xfId="4"/>
    <cellStyle name="Navadno 12" xfId="5"/>
    <cellStyle name="Navadno 2" xfId="6"/>
    <cellStyle name="Navadno 2 2" xfId="7"/>
    <cellStyle name="Navadno 2 4 2" xfId="8"/>
    <cellStyle name="Navadno 2 8 3" xfId="9"/>
    <cellStyle name="Navadno 6" xfId="10"/>
    <cellStyle name="Navadno_List1" xfId="11"/>
    <cellStyle name="Normal 2" xfId="12"/>
    <cellStyle name="Normal_1.3.2 2" xfId="13"/>
    <cellStyle name="Normal_popis imp nova" xfId="14"/>
    <cellStyle name="popis" xfId="15"/>
    <cellStyle name="Vejica 15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view="pageBreakPreview" zoomScaleNormal="100" zoomScaleSheetLayoutView="100" workbookViewId="0">
      <selection activeCell="F39" sqref="F39"/>
    </sheetView>
  </sheetViews>
  <sheetFormatPr defaultRowHeight="12.75" x14ac:dyDescent="0.2"/>
  <cols>
    <col min="1" max="1" width="6.85546875" style="43" customWidth="1"/>
    <col min="2" max="2" width="45.140625" style="19" customWidth="1"/>
    <col min="3" max="3" width="5.85546875" style="46" customWidth="1"/>
    <col min="4" max="4" width="7.140625" style="89" customWidth="1"/>
    <col min="5" max="5" width="10.5703125" style="47" customWidth="1"/>
    <col min="6" max="6" width="11.140625" style="88" customWidth="1"/>
    <col min="7" max="8" width="9.140625" style="59"/>
    <col min="9" max="16384" width="9.140625" style="4"/>
  </cols>
  <sheetData>
    <row r="1" spans="1:8" s="53" customFormat="1" ht="13.5" customHeight="1" x14ac:dyDescent="0.2">
      <c r="A1" s="1"/>
      <c r="B1" s="48" t="s">
        <v>1</v>
      </c>
      <c r="C1" s="49"/>
      <c r="D1" s="50"/>
      <c r="E1" s="49"/>
      <c r="F1" s="51"/>
      <c r="G1" s="52"/>
      <c r="H1" s="52"/>
    </row>
    <row r="2" spans="1:8" s="53" customFormat="1" ht="45" x14ac:dyDescent="0.2">
      <c r="A2" s="2"/>
      <c r="B2" s="54" t="s">
        <v>16</v>
      </c>
      <c r="C2" s="55"/>
      <c r="D2" s="56"/>
      <c r="E2" s="57"/>
      <c r="F2" s="58"/>
      <c r="G2" s="52"/>
      <c r="H2" s="52"/>
    </row>
    <row r="3" spans="1:8" s="62" customFormat="1" ht="15" x14ac:dyDescent="0.2">
      <c r="A3" s="5"/>
      <c r="B3" s="60" t="s">
        <v>2</v>
      </c>
      <c r="C3" s="61"/>
      <c r="D3" s="61"/>
      <c r="E3" s="101"/>
      <c r="F3" s="61"/>
    </row>
    <row r="4" spans="1:8" s="62" customFormat="1" ht="15" x14ac:dyDescent="0.2">
      <c r="A4" s="5"/>
      <c r="B4" s="60"/>
      <c r="C4" s="61"/>
      <c r="D4" s="61"/>
      <c r="E4" s="101"/>
      <c r="F4" s="61"/>
    </row>
    <row r="5" spans="1:8" s="7" customFormat="1" x14ac:dyDescent="0.2">
      <c r="A5" s="6"/>
      <c r="B5" s="63"/>
      <c r="C5" s="64"/>
      <c r="D5" s="64"/>
      <c r="E5" s="102"/>
      <c r="F5" s="64"/>
    </row>
    <row r="6" spans="1:8" ht="25.5" x14ac:dyDescent="0.2">
      <c r="A6" s="8" t="s">
        <v>3</v>
      </c>
      <c r="B6" s="9" t="s">
        <v>4</v>
      </c>
      <c r="C6" s="10" t="s">
        <v>5</v>
      </c>
      <c r="D6" s="65" t="s">
        <v>6</v>
      </c>
      <c r="E6" s="11" t="s">
        <v>7</v>
      </c>
      <c r="F6" s="66" t="s">
        <v>8</v>
      </c>
    </row>
    <row r="7" spans="1:8" x14ac:dyDescent="0.2">
      <c r="A7" s="12"/>
      <c r="B7" s="13"/>
      <c r="C7" s="14"/>
      <c r="D7" s="67"/>
      <c r="E7" s="15"/>
      <c r="F7" s="68"/>
    </row>
    <row r="8" spans="1:8" s="29" customFormat="1" ht="25.5" x14ac:dyDescent="0.2">
      <c r="A8" s="12">
        <v>1</v>
      </c>
      <c r="B8" s="93" t="s">
        <v>17</v>
      </c>
      <c r="C8" s="106" t="s">
        <v>0</v>
      </c>
      <c r="D8" s="64">
        <v>40</v>
      </c>
      <c r="E8" s="102"/>
      <c r="F8" s="64">
        <f>D8*E8</f>
        <v>0</v>
      </c>
      <c r="G8" s="91"/>
      <c r="H8" s="91"/>
    </row>
    <row r="9" spans="1:8" s="29" customFormat="1" x14ac:dyDescent="0.2">
      <c r="A9" s="12"/>
      <c r="B9" s="13"/>
      <c r="C9" s="14"/>
      <c r="D9" s="67"/>
      <c r="E9" s="15"/>
      <c r="F9" s="68"/>
      <c r="G9" s="91"/>
      <c r="H9" s="91"/>
    </row>
    <row r="10" spans="1:8" s="23" customFormat="1" ht="63.75" x14ac:dyDescent="0.2">
      <c r="A10" s="97">
        <v>2</v>
      </c>
      <c r="B10" s="69" t="s">
        <v>18</v>
      </c>
      <c r="C10" s="64" t="s">
        <v>0</v>
      </c>
      <c r="D10" s="64">
        <v>1</v>
      </c>
      <c r="E10" s="102"/>
      <c r="F10" s="64">
        <f>D10*E10</f>
        <v>0</v>
      </c>
    </row>
    <row r="11" spans="1:8" s="23" customFormat="1" x14ac:dyDescent="0.2">
      <c r="A11" s="6"/>
      <c r="B11" s="92"/>
      <c r="C11" s="90"/>
      <c r="D11" s="90"/>
      <c r="E11" s="103"/>
      <c r="F11" s="90"/>
    </row>
    <row r="12" spans="1:8" s="23" customFormat="1" x14ac:dyDescent="0.2">
      <c r="A12" s="97">
        <v>3</v>
      </c>
      <c r="B12" s="69" t="s">
        <v>19</v>
      </c>
      <c r="C12" s="64" t="s">
        <v>20</v>
      </c>
      <c r="D12" s="64">
        <v>490</v>
      </c>
      <c r="E12" s="102"/>
      <c r="F12" s="64">
        <f>D12*E12</f>
        <v>0</v>
      </c>
    </row>
    <row r="13" spans="1:8" s="23" customFormat="1" x14ac:dyDescent="0.2">
      <c r="A13" s="6"/>
      <c r="B13" s="92"/>
      <c r="C13" s="90"/>
      <c r="D13" s="90"/>
      <c r="E13" s="103"/>
      <c r="F13" s="90"/>
    </row>
    <row r="14" spans="1:8" s="23" customFormat="1" x14ac:dyDescent="0.2">
      <c r="A14" s="97">
        <v>4</v>
      </c>
      <c r="B14" s="69" t="s">
        <v>21</v>
      </c>
      <c r="C14" s="64" t="s">
        <v>20</v>
      </c>
      <c r="D14" s="64">
        <v>90</v>
      </c>
      <c r="E14" s="102"/>
      <c r="F14" s="64">
        <f>D14*E14</f>
        <v>0</v>
      </c>
    </row>
    <row r="15" spans="1:8" s="23" customFormat="1" x14ac:dyDescent="0.2">
      <c r="A15" s="6"/>
      <c r="B15" s="92"/>
      <c r="C15" s="90"/>
      <c r="D15" s="90"/>
      <c r="E15" s="103"/>
      <c r="F15" s="64"/>
    </row>
    <row r="16" spans="1:8" s="23" customFormat="1" x14ac:dyDescent="0.2">
      <c r="A16" s="98">
        <v>5</v>
      </c>
      <c r="B16" s="94" t="s">
        <v>22</v>
      </c>
      <c r="C16" s="64" t="s">
        <v>20</v>
      </c>
      <c r="D16" s="64">
        <v>50</v>
      </c>
      <c r="E16" s="102"/>
      <c r="F16" s="64">
        <f>D16*E16</f>
        <v>0</v>
      </c>
    </row>
    <row r="17" spans="1:6" s="23" customFormat="1" x14ac:dyDescent="0.2">
      <c r="A17" s="6"/>
      <c r="B17" s="63"/>
      <c r="C17" s="90"/>
      <c r="D17" s="90"/>
      <c r="E17" s="103"/>
      <c r="F17" s="90"/>
    </row>
    <row r="18" spans="1:6" s="23" customFormat="1" x14ac:dyDescent="0.2">
      <c r="A18" s="6">
        <v>6</v>
      </c>
      <c r="B18" s="94" t="s">
        <v>23</v>
      </c>
      <c r="C18" s="95" t="s">
        <v>20</v>
      </c>
      <c r="D18" s="96">
        <v>400</v>
      </c>
      <c r="E18" s="102"/>
      <c r="F18" s="64">
        <f>D18*E18</f>
        <v>0</v>
      </c>
    </row>
    <row r="19" spans="1:6" s="23" customFormat="1" x14ac:dyDescent="0.2">
      <c r="A19" s="6"/>
      <c r="B19" s="63"/>
      <c r="C19" s="90"/>
      <c r="D19" s="90"/>
      <c r="E19" s="103"/>
      <c r="F19" s="90"/>
    </row>
    <row r="20" spans="1:6" s="73" customFormat="1" ht="14.25" x14ac:dyDescent="0.2">
      <c r="A20" s="99">
        <v>7</v>
      </c>
      <c r="B20" s="72" t="s">
        <v>24</v>
      </c>
      <c r="C20" s="100" t="s">
        <v>0</v>
      </c>
      <c r="D20" s="76">
        <v>1</v>
      </c>
      <c r="E20" s="102"/>
      <c r="F20" s="64">
        <f>D20*E20</f>
        <v>0</v>
      </c>
    </row>
    <row r="21" spans="1:6" s="73" customFormat="1" ht="14.25" x14ac:dyDescent="0.2">
      <c r="A21" s="17"/>
      <c r="B21" s="74"/>
      <c r="C21" s="78"/>
      <c r="D21" s="78"/>
      <c r="E21" s="77"/>
      <c r="F21" s="77"/>
    </row>
    <row r="22" spans="1:6" s="73" customFormat="1" ht="14.25" x14ac:dyDescent="0.2">
      <c r="A22" s="17">
        <v>8</v>
      </c>
      <c r="B22" s="72" t="s">
        <v>25</v>
      </c>
      <c r="C22" s="100" t="s">
        <v>0</v>
      </c>
      <c r="D22" s="76">
        <v>1</v>
      </c>
      <c r="E22" s="102"/>
      <c r="F22" s="64">
        <f>D22*E22</f>
        <v>0</v>
      </c>
    </row>
    <row r="23" spans="1:6" s="73" customFormat="1" ht="14.25" x14ac:dyDescent="0.2">
      <c r="A23" s="17"/>
      <c r="B23" s="72"/>
      <c r="C23" s="100"/>
      <c r="D23" s="76"/>
      <c r="E23" s="102"/>
      <c r="F23" s="64"/>
    </row>
    <row r="24" spans="1:6" s="73" customFormat="1" ht="14.25" x14ac:dyDescent="0.2">
      <c r="A24" s="17">
        <v>9</v>
      </c>
      <c r="B24" s="72" t="s">
        <v>26</v>
      </c>
      <c r="C24" s="100" t="s">
        <v>0</v>
      </c>
      <c r="D24" s="76">
        <v>1</v>
      </c>
      <c r="E24" s="102"/>
      <c r="F24" s="64">
        <f>D24*E24</f>
        <v>0</v>
      </c>
    </row>
    <row r="25" spans="1:6" s="73" customFormat="1" ht="14.25" x14ac:dyDescent="0.2">
      <c r="A25" s="17"/>
      <c r="B25" s="74"/>
      <c r="C25" s="78"/>
      <c r="D25" s="78"/>
      <c r="E25" s="77"/>
      <c r="F25" s="77"/>
    </row>
    <row r="26" spans="1:6" s="73" customFormat="1" ht="14.25" x14ac:dyDescent="0.2">
      <c r="A26" s="17">
        <v>10</v>
      </c>
      <c r="B26" s="72" t="s">
        <v>27</v>
      </c>
      <c r="C26" s="100" t="s">
        <v>0</v>
      </c>
      <c r="D26" s="76">
        <v>1</v>
      </c>
      <c r="E26" s="102"/>
      <c r="F26" s="64">
        <f>D26*E26</f>
        <v>0</v>
      </c>
    </row>
    <row r="27" spans="1:6" s="73" customFormat="1" ht="15" x14ac:dyDescent="0.25">
      <c r="A27" s="17"/>
      <c r="B27" s="74"/>
      <c r="C27" s="78"/>
      <c r="D27" s="78"/>
      <c r="E27" s="75"/>
      <c r="F27" s="75"/>
    </row>
    <row r="28" spans="1:6" s="73" customFormat="1" ht="14.25" x14ac:dyDescent="0.2">
      <c r="A28" s="17">
        <v>11</v>
      </c>
      <c r="B28" s="72" t="s">
        <v>28</v>
      </c>
      <c r="C28" s="100" t="s">
        <v>0</v>
      </c>
      <c r="D28" s="76">
        <v>1</v>
      </c>
      <c r="E28" s="102"/>
      <c r="F28" s="64">
        <f>D28*E28</f>
        <v>0</v>
      </c>
    </row>
    <row r="29" spans="1:6" s="7" customFormat="1" x14ac:dyDescent="0.2">
      <c r="A29" s="16"/>
      <c r="B29" s="70"/>
      <c r="C29" s="71"/>
      <c r="D29" s="71"/>
      <c r="E29" s="104"/>
      <c r="F29" s="64"/>
    </row>
    <row r="30" spans="1:6" s="73" customFormat="1" ht="14.25" x14ac:dyDescent="0.2">
      <c r="A30" s="17">
        <v>12</v>
      </c>
      <c r="B30" s="72" t="s">
        <v>29</v>
      </c>
      <c r="C30" s="100" t="s">
        <v>0</v>
      </c>
      <c r="D30" s="76">
        <v>8</v>
      </c>
      <c r="E30" s="102"/>
      <c r="F30" s="64">
        <f>D30*E30</f>
        <v>0</v>
      </c>
    </row>
    <row r="31" spans="1:6" s="73" customFormat="1" ht="14.25" x14ac:dyDescent="0.2">
      <c r="A31" s="17"/>
      <c r="B31" s="72"/>
      <c r="C31" s="100"/>
      <c r="D31" s="76"/>
      <c r="E31" s="77"/>
      <c r="F31" s="77"/>
    </row>
    <row r="32" spans="1:6" s="7" customFormat="1" x14ac:dyDescent="0.2">
      <c r="A32" s="16">
        <v>13</v>
      </c>
      <c r="B32" s="70" t="s">
        <v>30</v>
      </c>
      <c r="C32" s="71" t="s">
        <v>0</v>
      </c>
      <c r="D32" s="71">
        <v>6</v>
      </c>
      <c r="E32" s="102"/>
      <c r="F32" s="64">
        <f>D32*E32</f>
        <v>0</v>
      </c>
    </row>
    <row r="33" spans="1:8" s="7" customFormat="1" x14ac:dyDescent="0.2">
      <c r="A33" s="16"/>
      <c r="B33" s="70"/>
      <c r="C33" s="71"/>
      <c r="D33" s="71"/>
      <c r="E33" s="102"/>
      <c r="F33" s="64"/>
    </row>
    <row r="34" spans="1:8" s="7" customFormat="1" x14ac:dyDescent="0.2">
      <c r="A34" s="16">
        <v>14</v>
      </c>
      <c r="B34" s="70" t="s">
        <v>31</v>
      </c>
      <c r="C34" s="71" t="s">
        <v>0</v>
      </c>
      <c r="D34" s="71">
        <v>4</v>
      </c>
      <c r="E34" s="102"/>
      <c r="F34" s="64">
        <f>D34*E34</f>
        <v>0</v>
      </c>
    </row>
    <row r="35" spans="1:8" s="7" customFormat="1" x14ac:dyDescent="0.2">
      <c r="A35" s="18"/>
      <c r="B35" s="69"/>
      <c r="C35" s="78"/>
      <c r="D35" s="78"/>
      <c r="E35" s="102"/>
      <c r="F35" s="64"/>
    </row>
    <row r="36" spans="1:8" s="23" customFormat="1" x14ac:dyDescent="0.2">
      <c r="A36" s="20"/>
      <c r="B36" s="21" t="s">
        <v>15</v>
      </c>
      <c r="C36" s="22"/>
      <c r="D36" s="22"/>
      <c r="E36" s="105"/>
      <c r="F36" s="22">
        <f>SUM(F8:F34)</f>
        <v>0</v>
      </c>
    </row>
    <row r="37" spans="1:8" s="29" customFormat="1" x14ac:dyDescent="0.2">
      <c r="A37" s="24"/>
      <c r="B37" s="3" t="s">
        <v>9</v>
      </c>
      <c r="C37" s="25"/>
      <c r="D37" s="26"/>
      <c r="E37" s="27"/>
      <c r="F37" s="28">
        <f>F36*0.22</f>
        <v>0</v>
      </c>
    </row>
    <row r="38" spans="1:8" s="34" customFormat="1" x14ac:dyDescent="0.2">
      <c r="A38" s="30"/>
      <c r="B38" s="31" t="s">
        <v>10</v>
      </c>
      <c r="C38" s="32"/>
      <c r="D38" s="79"/>
      <c r="E38" s="33"/>
      <c r="F38" s="80">
        <f>F36+F37</f>
        <v>0</v>
      </c>
    </row>
    <row r="39" spans="1:8" s="34" customFormat="1" x14ac:dyDescent="0.2">
      <c r="A39" s="35"/>
      <c r="B39" s="36"/>
      <c r="C39" s="37"/>
      <c r="D39" s="81"/>
      <c r="E39" s="38"/>
      <c r="F39" s="82"/>
    </row>
    <row r="40" spans="1:8" s="34" customFormat="1" x14ac:dyDescent="0.2">
      <c r="A40" s="35"/>
      <c r="B40" s="36"/>
      <c r="C40" s="37"/>
      <c r="D40" s="81"/>
      <c r="E40" s="38"/>
      <c r="F40" s="82"/>
    </row>
    <row r="41" spans="1:8" x14ac:dyDescent="0.2">
      <c r="A41" s="39"/>
      <c r="B41" s="107" t="s">
        <v>11</v>
      </c>
      <c r="C41" s="40"/>
      <c r="D41" s="83"/>
      <c r="E41" s="41"/>
      <c r="F41" s="84"/>
      <c r="G41" s="4"/>
      <c r="H41" s="4"/>
    </row>
    <row r="42" spans="1:8" ht="36" x14ac:dyDescent="0.2">
      <c r="A42" s="39"/>
      <c r="B42" s="107" t="s">
        <v>32</v>
      </c>
      <c r="C42" s="40"/>
      <c r="D42" s="83"/>
      <c r="E42" s="41"/>
      <c r="F42" s="84"/>
      <c r="G42" s="4"/>
      <c r="H42" s="4"/>
    </row>
    <row r="43" spans="1:8" ht="12.75" customHeight="1" x14ac:dyDescent="0.2">
      <c r="A43" s="42"/>
      <c r="B43" s="44"/>
      <c r="C43" s="45"/>
      <c r="D43" s="85"/>
      <c r="E43" s="45"/>
      <c r="F43" s="86"/>
      <c r="G43" s="4"/>
      <c r="H43" s="4"/>
    </row>
    <row r="44" spans="1:8" ht="12.75" customHeight="1" x14ac:dyDescent="0.2">
      <c r="A44" s="42"/>
      <c r="B44" s="44"/>
      <c r="C44" s="45" t="s">
        <v>12</v>
      </c>
      <c r="D44" s="85"/>
      <c r="E44" s="45"/>
      <c r="F44" s="86" t="s">
        <v>13</v>
      </c>
      <c r="G44" s="4"/>
      <c r="H44" s="4"/>
    </row>
    <row r="45" spans="1:8" ht="12.75" customHeight="1" x14ac:dyDescent="0.2">
      <c r="A45" s="42"/>
      <c r="B45" s="44" t="s">
        <v>14</v>
      </c>
      <c r="C45" s="45"/>
      <c r="D45" s="85"/>
      <c r="E45" s="45"/>
      <c r="F45" s="86"/>
      <c r="G45" s="4"/>
      <c r="H45" s="4"/>
    </row>
    <row r="46" spans="1:8" x14ac:dyDescent="0.2">
      <c r="D46" s="87"/>
      <c r="G46" s="4"/>
      <c r="H46" s="4"/>
    </row>
  </sheetData>
  <phoneticPr fontId="13" type="noConversion"/>
  <pageMargins left="0.7" right="0.7" top="0.75" bottom="0.75" header="0.3" footer="0.3"/>
  <pageSetup paperSize="9" orientation="portrait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STR.-MED. PLINI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umed674</dc:creator>
  <cp:lastModifiedBy>Sanja BELKO</cp:lastModifiedBy>
  <cp:lastPrinted>2020-09-15T06:54:10Z</cp:lastPrinted>
  <dcterms:created xsi:type="dcterms:W3CDTF">2016-08-26T09:23:23Z</dcterms:created>
  <dcterms:modified xsi:type="dcterms:W3CDTF">2020-09-15T13:02:43Z</dcterms:modified>
</cp:coreProperties>
</file>